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POAS 2020\POA OCT-DIC\"/>
    </mc:Choice>
  </mc:AlternateContent>
  <bookViews>
    <workbookView xWindow="0" yWindow="0" windowWidth="25200" windowHeight="11685"/>
  </bookViews>
  <sheets>
    <sheet name="Matriz indicadores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36" i="1" l="1"/>
  <c r="E26" i="1"/>
  <c r="E16" i="1"/>
  <c r="E46" i="1" l="1"/>
  <c r="E48" i="1" s="1"/>
  <c r="G46" i="1" l="1"/>
  <c r="F46" i="1"/>
  <c r="G36" i="1"/>
  <c r="F36" i="1"/>
  <c r="G26" i="1"/>
  <c r="F26" i="1"/>
  <c r="G16" i="1"/>
  <c r="F16" i="1"/>
  <c r="G48" i="1" l="1"/>
  <c r="F48" i="1"/>
</calcChain>
</file>

<file path=xl/sharedStrings.xml><?xml version="1.0" encoding="utf-8"?>
<sst xmlns="http://schemas.openxmlformats.org/spreadsheetml/2006/main" count="78" uniqueCount="48">
  <si>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</si>
  <si>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</si>
  <si>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</si>
  <si>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</si>
  <si>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</si>
  <si>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</si>
  <si>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</si>
  <si>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 xml:space="preserve">NOMBRE DEL INDICADOR 1: </t>
  </si>
  <si>
    <t>UNIDAD RESPONSABLE: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</si>
  <si>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</si>
  <si>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</si>
  <si>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</si>
  <si>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</si>
  <si>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</si>
  <si>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1"/>
        <color theme="1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>.</t>
    </r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</si>
  <si>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</si>
  <si>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</si>
  <si>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RESULTADO O EVIDENCIA</t>
  </si>
  <si>
    <t>META 2</t>
  </si>
  <si>
    <t xml:space="preserve">RESULTADO O EVIDENCIA </t>
  </si>
  <si>
    <t>META 3</t>
  </si>
  <si>
    <t>META 4</t>
  </si>
  <si>
    <t>FICHA TÉCNICA/MATRIZ DE INDICADORES DE DESEMPEÑO 2020</t>
  </si>
  <si>
    <t>DEPENDENCIA: HACIENDA PÚBLICA MUNICIPAL</t>
  </si>
  <si>
    <t>HACIENDA PÚBLICA MUNICIPAL</t>
  </si>
  <si>
    <t>ENTREGAR ISR ANTE LA SHCP ANTES DEL 17 DE CADA MES</t>
  </si>
  <si>
    <t>ENTREGAR LA CUENTA PÚBLICA DEL MES INMEDIATO ANTERIOR ANTES DEL 20 DE CADA MES.</t>
  </si>
  <si>
    <t>ENTREGAR AL CONGRESO DEL ESTADO LA INICIATIVA DE LEY DE INGRESOS DEL EJERCICIO FISCAL 2020. ELABORAR Y ENTREGAR A LA ASEJ EL PRESUPUESTO DE EGRESOS DEL MUNICIPIO DEL EJERCICIO FISCAL 2020.</t>
  </si>
  <si>
    <t>ENTERAR EL ISR DE LOS EMPLEADOS DEL AYUNTAMIENTO ANTE LA SHCP</t>
  </si>
  <si>
    <t>ELABORAR EL TIMBRADO DE LAS NÓMINAS</t>
  </si>
  <si>
    <t>PEDIR EL REINTEGRO DEL DINERO DE ISR MEDIANTE PARTICIPACIÓN POR PARTE DE LA SHCP</t>
  </si>
  <si>
    <t xml:space="preserve">PORCENTAJE DE CUMPLIMIENTO ANUAL EN TIEMPO DEL INFORME ISR </t>
  </si>
  <si>
    <t>CUMPLIR CON LA OBLIGACIÓN DE ENTREGAR LA CUENTA PÚBLICA DEL MUNICIPIO DEL MES INMEDIATO ANTERIOR  A LA ASEJ.</t>
  </si>
  <si>
    <t>ENTREGAR EL PRIMER SEMESTRE DE LA CUENTA PÚBLICA Y EL PRIMER AVANCE DE GESTIÓN FINANCIERA A LA ASEJ.</t>
  </si>
  <si>
    <t>ENTREGAR EL SEGUNDO SEMESTRE DE LA CUENTA Y EL SEGUNDO AVANCE FINANCIERO DEL MUNICIPIO ANTE LA ASEJ.</t>
  </si>
  <si>
    <t>PORCENTAJE DE CUMPLIMIENTO ANUAL EN TIEMPO DE LA CUENTA PUBLICA</t>
  </si>
  <si>
    <t>ELABORAR LA INICIATIVA DE INGRESOS DEL EJERCICIO FISCAL 2020 PARA SU APROBACIÓN DEL CABILDO Y ENTREGAR AL H. CONGRESO DEL ESTADO.</t>
  </si>
  <si>
    <t>ELABORAR EL PRESUPUESTO DE EGRESOS PARA EL EJERCICIO FISCAL 2020 PARA SU APROBACIÓN ANTE CABILDO Y ENTREGAR A LA ASEJ.</t>
  </si>
  <si>
    <t>PORCENTAJE DE AVANCE DE ELABORACIÓN DE LAS INICIATIVAS DE INGRESOS Y EGRESOS</t>
  </si>
  <si>
    <t>N/A</t>
  </si>
  <si>
    <t>ACUSE DE RECIBIDO POR PARTE DE LA AUDITORÍA SUPERIOR DEL ESTADO DE JALISCO</t>
  </si>
  <si>
    <t xml:space="preserve">COMPROBANTES DE PAGO </t>
  </si>
  <si>
    <t>CFDIS NÓMINAS EMPLEADOS</t>
  </si>
  <si>
    <t xml:space="preserve">SE HA REINTEGRADO EL 100% HACIENDA MUNICIPAL. </t>
  </si>
  <si>
    <t>ACUSE DE RECIBIDO POR PARTE DEL CONGRESO DEL ESTADO DE JALISCO</t>
  </si>
  <si>
    <t>FECHA EVALUACIÓN: 13 DE ENERO 2021</t>
  </si>
  <si>
    <t>PERIODO: TRIMESTRAL OCTUBRE-DICIEMBRE 2020</t>
  </si>
  <si>
    <t>ACUSE DE RECIBIDO POR PARTE DE LA AUDITORÌA SUPERIOR DELESTADO DE JALISCO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</si>
</sst>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65">
    <xf numFmtId="0" fontId="0" fillId="0" borderId="0" xfId="0"/>
    <xf numFmtId="0" fontId="0" fillId="0" borderId="0" xfId="0" applyAlignment="1"/>
    <xf numFmtId="0" fontId="1" fillId="0" borderId="0" xfId="0" applyFont="1" applyAlignment="1">
      <alignment horizontal="center"/>
    </xf>
    <xf numFmtId="0" fontId="0" fillId="2" borderId="0" xfId="0" applyFill="1"/>
    <xf numFmtId="0" fontId="1" fillId="0" borderId="1" xfId="0" applyFont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1" fontId="3" fillId="4" borderId="1" xfId="0" applyNumberFormat="1" applyFont="1" applyFill="1" applyBorder="1"/>
    <xf numFmtId="1" fontId="3" fillId="3" borderId="1" xfId="0" applyNumberFormat="1" applyFont="1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center" vertical="center"/>
    </xf>
    <xf numFmtId="1" fontId="0" fillId="0" borderId="1" xfId="0" applyNumberFormat="1" applyBorder="1" applyAlignment="1">
      <alignment vertical="center"/>
    </xf>
    <xf numFmtId="0" fontId="4" fillId="0" borderId="0" xfId="0" applyFont="1" applyAlignment="1"/>
    <xf numFmtId="0" fontId="0" fillId="0" borderId="1" xfId="0" applyBorder="1" applyAlignment="1">
      <alignment vertical="top" wrapText="1"/>
    </xf>
    <xf numFmtId="44" fontId="0" fillId="0" borderId="1" xfId="1" applyFont="1" applyBorder="1" applyAlignment="1">
      <alignment vertical="center"/>
    </xf>
    <xf numFmtId="44" fontId="3" fillId="3" borderId="1" xfId="1" applyFont="1" applyFill="1" applyBorder="1" applyAlignment="1">
      <alignment horizontal="right"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44" fontId="0" fillId="0" borderId="0" xfId="0" applyNumberFormat="1"/>
    <xf numFmtId="0" fontId="0" fillId="0" borderId="1" xfId="0" applyBorder="1" applyAlignment="1">
      <alignment vertical="top" wrapText="1"/>
    </xf>
    <xf numFmtId="44" fontId="0" fillId="0" borderId="1" xfId="1" applyFont="1" applyBorder="1" applyAlignment="1">
      <alignment horizontal="center" vertical="center" wrapText="1"/>
    </xf>
    <xf numFmtId="44" fontId="3" fillId="2" borderId="0" xfId="1" applyFont="1" applyFill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5" xfId="0" applyBorder="1" applyAlignment="1">
      <alignment horizontal="center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0" fillId="0" borderId="0" xfId="0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1304925</xdr:colOff>
      <xdr:row>0</xdr:row>
      <xdr:rowOff>0</xdr:rowOff>
    </xdr:from>
    <xdr:to>
      <xdr:col>7</xdr:col>
      <xdr:colOff>2066290</xdr:colOff>
      <xdr:row>1</xdr:row>
      <xdr:rowOff>0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0950" y="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tabSelected="1" workbookViewId="0">
      <selection activeCell="E26" sqref="E26"/>
    </sheetView>
  </sheetViews>
  <sheetFormatPr baseColWidth="10" defaultRowHeight="15" x14ac:dyDescent="0.25"/>
  <cols>
    <col min="1" max="1" width="5" style="9" customWidth="1"/>
    <col min="4" max="4" width="18.140625" customWidth="1"/>
    <col min="6" max="6" width="14.28515625" customWidth="1"/>
    <col min="7" max="7" width="22.7109375" customWidth="1"/>
    <col min="8" max="8" width="31.5703125" customWidth="1"/>
    <col min="10" max="10" width="11.5703125" bestFit="1" customWidth="1"/>
  </cols>
  <sheetData>
    <row r="1" spans="1:10" ht="64.5" customHeight="1" x14ac:dyDescent="0.35">
      <c r="A1" s="11"/>
      <c r="F1" s="35"/>
      <c r="G1" s="36"/>
      <c r="H1" s="36"/>
    </row>
    <row r="2" spans="1:10" ht="21" x14ac:dyDescent="0.35">
      <c r="D2" s="21" t="s">
        <v>22</v>
      </c>
      <c r="E2" s="21"/>
      <c r="F2" s="21"/>
      <c r="G2" s="21"/>
    </row>
    <row r="3" spans="1:10" ht="18.75" x14ac:dyDescent="0.3">
      <c r="B3" s="37" t="s">
        <v>6</v>
      </c>
      <c r="C3" s="38"/>
      <c r="D3" s="38"/>
      <c r="E3" s="38"/>
      <c r="F3" s="38"/>
      <c r="G3" s="41" t="s">
        <v>45</v>
      </c>
      <c r="H3" s="41"/>
    </row>
    <row r="4" spans="1:10" x14ac:dyDescent="0.25">
      <c r="C4" s="41" t="s">
        <v>46</v>
      </c>
      <c r="D4" s="41"/>
      <c r="E4" s="41"/>
      <c r="F4" s="41"/>
    </row>
    <row r="5" spans="1:10" x14ac:dyDescent="0.25">
      <c r="C5" s="41" t="s">
        <v>23</v>
      </c>
      <c r="D5" s="41"/>
      <c r="E5" s="41"/>
      <c r="F5" s="41"/>
      <c r="G5" s="41"/>
      <c r="H5" s="1"/>
    </row>
    <row r="6" spans="1:10" x14ac:dyDescent="0.25">
      <c r="C6" s="38" t="s">
        <v>8</v>
      </c>
      <c r="D6" s="38"/>
      <c r="E6" s="41" t="s">
        <v>24</v>
      </c>
      <c r="F6" s="41"/>
      <c r="G6" s="41"/>
      <c r="H6" s="41"/>
    </row>
    <row r="7" spans="1:10" ht="18" customHeight="1" x14ac:dyDescent="0.25">
      <c r="B7" s="42"/>
      <c r="C7" s="42"/>
      <c r="D7" s="42"/>
      <c r="E7" s="42"/>
      <c r="F7" s="42"/>
      <c r="G7" s="42"/>
      <c r="H7" s="42"/>
    </row>
    <row r="8" spans="1:10" ht="30" customHeight="1" x14ac:dyDescent="0.25">
      <c r="A8" s="10"/>
      <c r="B8" s="43" t="s">
        <v>16</v>
      </c>
      <c r="C8" s="44"/>
      <c r="D8" s="45" t="s">
        <v>25</v>
      </c>
      <c r="E8" s="45"/>
      <c r="F8" s="45"/>
      <c r="G8" s="45"/>
      <c r="H8" s="45"/>
    </row>
    <row r="9" spans="1:10" ht="24" customHeight="1" x14ac:dyDescent="0.25">
      <c r="A9" s="10"/>
      <c r="B9" s="46" t="s">
        <v>7</v>
      </c>
      <c r="C9" s="46"/>
      <c r="D9" s="46"/>
      <c r="E9" s="47" t="s">
        <v>31</v>
      </c>
      <c r="F9" s="47"/>
      <c r="G9" s="47"/>
      <c r="H9" s="48"/>
    </row>
    <row r="10" spans="1:10" x14ac:dyDescent="0.25">
      <c r="A10" s="4" t="s">
        <v>13</v>
      </c>
      <c r="B10" s="39" t="s">
        <v>5</v>
      </c>
      <c r="C10" s="40"/>
      <c r="D10" s="40"/>
      <c r="E10" s="4" t="s">
        <v>0</v>
      </c>
      <c r="F10" s="4" t="s">
        <v>1</v>
      </c>
      <c r="G10" s="4" t="s">
        <v>2</v>
      </c>
      <c r="H10" s="4" t="s">
        <v>17</v>
      </c>
    </row>
    <row r="11" spans="1:10" ht="33.75" customHeight="1" x14ac:dyDescent="0.25">
      <c r="A11" s="17">
        <v>1</v>
      </c>
      <c r="B11" s="31" t="s">
        <v>28</v>
      </c>
      <c r="C11" s="32"/>
      <c r="D11" s="33"/>
      <c r="E11" s="15">
        <v>100</v>
      </c>
      <c r="F11" s="15" t="s">
        <v>39</v>
      </c>
      <c r="G11" s="23">
        <v>209288</v>
      </c>
      <c r="H11" s="22" t="s">
        <v>41</v>
      </c>
      <c r="J11" s="27"/>
    </row>
    <row r="12" spans="1:10" ht="33.75" customHeight="1" x14ac:dyDescent="0.25">
      <c r="A12" s="17">
        <v>2</v>
      </c>
      <c r="B12" s="31" t="s">
        <v>29</v>
      </c>
      <c r="C12" s="32"/>
      <c r="D12" s="33"/>
      <c r="E12" s="15">
        <v>100</v>
      </c>
      <c r="F12" s="15" t="s">
        <v>39</v>
      </c>
      <c r="G12" s="20">
        <v>0</v>
      </c>
      <c r="H12" s="22" t="s">
        <v>42</v>
      </c>
    </row>
    <row r="13" spans="1:10" ht="48.75" customHeight="1" x14ac:dyDescent="0.25">
      <c r="A13" s="17">
        <v>3</v>
      </c>
      <c r="B13" s="33" t="s">
        <v>30</v>
      </c>
      <c r="C13" s="34"/>
      <c r="D13" s="34"/>
      <c r="E13" s="16">
        <v>100</v>
      </c>
      <c r="F13" s="15" t="s">
        <v>39</v>
      </c>
      <c r="G13" s="23">
        <v>0</v>
      </c>
      <c r="H13" s="25" t="s">
        <v>43</v>
      </c>
    </row>
    <row r="14" spans="1:10" ht="33.75" customHeight="1" x14ac:dyDescent="0.25">
      <c r="A14" s="17">
        <v>4</v>
      </c>
      <c r="B14" s="33"/>
      <c r="C14" s="34"/>
      <c r="D14" s="34"/>
      <c r="E14" s="16"/>
      <c r="F14" s="16"/>
      <c r="G14" s="20"/>
      <c r="H14" s="18"/>
    </row>
    <row r="15" spans="1:10" ht="33.75" customHeight="1" x14ac:dyDescent="0.25">
      <c r="A15" s="17">
        <v>5</v>
      </c>
      <c r="B15" s="33"/>
      <c r="C15" s="34"/>
      <c r="D15" s="34"/>
      <c r="E15" s="16"/>
      <c r="F15" s="16"/>
      <c r="G15" s="20"/>
      <c r="H15" s="18"/>
    </row>
    <row r="16" spans="1:10" ht="15.75" x14ac:dyDescent="0.25">
      <c r="A16" s="10"/>
      <c r="B16" s="54" t="s">
        <v>3</v>
      </c>
      <c r="C16" s="55"/>
      <c r="D16" s="55"/>
      <c r="E16" s="19">
        <f>SUM(E11:E15)/3</f>
        <v>100</v>
      </c>
      <c r="F16" s="12">
        <f>SUM(F11:F15)</f>
        <v>0</v>
      </c>
      <c r="G16" s="24">
        <f>SUM(G11:G15)</f>
        <v>209288</v>
      </c>
      <c r="H16" s="5"/>
    </row>
    <row r="17" spans="1:8" x14ac:dyDescent="0.25">
      <c r="A17" s="10"/>
      <c r="B17" s="49"/>
      <c r="C17" s="50"/>
      <c r="D17" s="50"/>
      <c r="E17" s="50"/>
      <c r="F17" s="50"/>
      <c r="G17" s="50"/>
      <c r="H17" s="50"/>
    </row>
    <row r="18" spans="1:8" ht="24.75" customHeight="1" x14ac:dyDescent="0.25">
      <c r="A18" s="10"/>
      <c r="B18" s="43" t="s">
        <v>18</v>
      </c>
      <c r="C18" s="44"/>
      <c r="D18" s="51" t="s">
        <v>26</v>
      </c>
      <c r="E18" s="52"/>
      <c r="F18" s="52"/>
      <c r="G18" s="52"/>
      <c r="H18" s="53"/>
    </row>
    <row r="19" spans="1:8" ht="24" customHeight="1" x14ac:dyDescent="0.25">
      <c r="A19" s="10"/>
      <c r="B19" s="46" t="s">
        <v>9</v>
      </c>
      <c r="C19" s="46"/>
      <c r="D19" s="46"/>
      <c r="E19" s="47" t="s">
        <v>35</v>
      </c>
      <c r="F19" s="47"/>
      <c r="G19" s="47"/>
      <c r="H19" s="48"/>
    </row>
    <row r="20" spans="1:8" x14ac:dyDescent="0.25">
      <c r="A20" s="10" t="s">
        <v>14</v>
      </c>
      <c r="B20" s="39" t="s">
        <v>4</v>
      </c>
      <c r="C20" s="40"/>
      <c r="D20" s="40"/>
      <c r="E20" s="4" t="s">
        <v>0</v>
      </c>
      <c r="F20" s="4" t="s">
        <v>1</v>
      </c>
      <c r="G20" s="4" t="s">
        <v>2</v>
      </c>
      <c r="H20" s="4" t="s">
        <v>17</v>
      </c>
    </row>
    <row r="21" spans="1:8" ht="45" customHeight="1" x14ac:dyDescent="0.25">
      <c r="A21" s="17">
        <v>1</v>
      </c>
      <c r="B21" s="31" t="s">
        <v>32</v>
      </c>
      <c r="C21" s="32"/>
      <c r="D21" s="33"/>
      <c r="E21" s="15">
        <v>100</v>
      </c>
      <c r="F21" s="15" t="s">
        <v>39</v>
      </c>
      <c r="G21" s="23">
        <v>1500</v>
      </c>
      <c r="H21" s="22" t="s">
        <v>40</v>
      </c>
    </row>
    <row r="22" spans="1:8" ht="48" customHeight="1" x14ac:dyDescent="0.25">
      <c r="A22" s="17">
        <v>2</v>
      </c>
      <c r="B22" s="31" t="s">
        <v>33</v>
      </c>
      <c r="C22" s="32"/>
      <c r="D22" s="33"/>
      <c r="E22" s="15">
        <v>100</v>
      </c>
      <c r="F22" s="15" t="s">
        <v>39</v>
      </c>
      <c r="G22" s="29">
        <v>1500</v>
      </c>
      <c r="H22" s="26" t="s">
        <v>40</v>
      </c>
    </row>
    <row r="23" spans="1:8" ht="48.75" customHeight="1" x14ac:dyDescent="0.25">
      <c r="A23" s="17">
        <v>3</v>
      </c>
      <c r="B23" s="33" t="s">
        <v>34</v>
      </c>
      <c r="C23" s="34"/>
      <c r="D23" s="34"/>
      <c r="E23" s="16">
        <v>0</v>
      </c>
      <c r="F23" s="16" t="s">
        <v>39</v>
      </c>
      <c r="G23" s="16" t="s">
        <v>39</v>
      </c>
      <c r="H23" s="16" t="s">
        <v>39</v>
      </c>
    </row>
    <row r="24" spans="1:8" ht="33.75" customHeight="1" x14ac:dyDescent="0.25">
      <c r="A24" s="17">
        <v>4</v>
      </c>
      <c r="B24" s="33"/>
      <c r="C24" s="34"/>
      <c r="D24" s="34"/>
      <c r="E24" s="16"/>
      <c r="F24" s="16"/>
      <c r="G24" s="20"/>
      <c r="H24" s="18"/>
    </row>
    <row r="25" spans="1:8" ht="33.75" customHeight="1" x14ac:dyDescent="0.25">
      <c r="A25" s="17">
        <v>5</v>
      </c>
      <c r="B25" s="33"/>
      <c r="C25" s="34"/>
      <c r="D25" s="34"/>
      <c r="E25" s="16"/>
      <c r="F25" s="16"/>
      <c r="G25" s="20"/>
      <c r="H25" s="18"/>
    </row>
    <row r="26" spans="1:8" ht="15.75" x14ac:dyDescent="0.25">
      <c r="A26" s="10"/>
      <c r="B26" s="54" t="s">
        <v>3</v>
      </c>
      <c r="C26" s="55"/>
      <c r="D26" s="55"/>
      <c r="E26" s="12">
        <f>SUM(E21:E25)/3</f>
        <v>66.666666666666671</v>
      </c>
      <c r="F26" s="12">
        <f>SUM(F21:F25)</f>
        <v>0</v>
      </c>
      <c r="G26" s="8">
        <f>SUM(G21:G25)</f>
        <v>3000</v>
      </c>
      <c r="H26" s="5"/>
    </row>
    <row r="27" spans="1:8" x14ac:dyDescent="0.25">
      <c r="A27" s="10"/>
      <c r="B27" s="49"/>
      <c r="C27" s="50"/>
      <c r="D27" s="50"/>
      <c r="E27" s="50"/>
      <c r="F27" s="50"/>
      <c r="G27" s="50"/>
      <c r="H27" s="50"/>
    </row>
    <row r="28" spans="1:8" ht="34.5" customHeight="1" x14ac:dyDescent="0.25">
      <c r="A28" s="10"/>
      <c r="B28" s="43" t="s">
        <v>20</v>
      </c>
      <c r="C28" s="44"/>
      <c r="D28" s="61" t="s">
        <v>27</v>
      </c>
      <c r="E28" s="62"/>
      <c r="F28" s="62"/>
      <c r="G28" s="62"/>
      <c r="H28" s="63"/>
    </row>
    <row r="29" spans="1:8" ht="24.95" customHeight="1" x14ac:dyDescent="0.25">
      <c r="A29" s="10"/>
      <c r="B29" s="46" t="s">
        <v>10</v>
      </c>
      <c r="C29" s="46"/>
      <c r="D29" s="46"/>
      <c r="E29" s="47" t="s">
        <v>38</v>
      </c>
      <c r="F29" s="47"/>
      <c r="G29" s="47"/>
      <c r="H29" s="48"/>
    </row>
    <row r="30" spans="1:8" x14ac:dyDescent="0.25">
      <c r="A30" s="4" t="s">
        <v>13</v>
      </c>
      <c r="B30" s="39" t="s">
        <v>4</v>
      </c>
      <c r="C30" s="40"/>
      <c r="D30" s="40"/>
      <c r="E30" s="4" t="s">
        <v>0</v>
      </c>
      <c r="F30" s="4" t="s">
        <v>1</v>
      </c>
      <c r="G30" s="4" t="s">
        <v>2</v>
      </c>
      <c r="H30" s="4" t="s">
        <v>17</v>
      </c>
    </row>
    <row r="31" spans="1:8" ht="62.25" customHeight="1" x14ac:dyDescent="0.25">
      <c r="A31" s="17">
        <v>1</v>
      </c>
      <c r="B31" s="31" t="s">
        <v>36</v>
      </c>
      <c r="C31" s="32"/>
      <c r="D31" s="33"/>
      <c r="E31" s="15">
        <v>100</v>
      </c>
      <c r="F31" s="15" t="s">
        <v>39</v>
      </c>
      <c r="G31" s="15" t="s">
        <v>39</v>
      </c>
      <c r="H31" s="26" t="s">
        <v>44</v>
      </c>
    </row>
    <row r="32" spans="1:8" ht="63" customHeight="1" x14ac:dyDescent="0.25">
      <c r="A32" s="17">
        <v>2</v>
      </c>
      <c r="B32" s="31" t="s">
        <v>37</v>
      </c>
      <c r="C32" s="32"/>
      <c r="D32" s="33"/>
      <c r="E32" s="15">
        <v>100</v>
      </c>
      <c r="F32" s="15" t="s">
        <v>39</v>
      </c>
      <c r="G32" s="15" t="s">
        <v>39</v>
      </c>
      <c r="H32" s="28" t="s">
        <v>47</v>
      </c>
    </row>
    <row r="33" spans="1:8" ht="33.75" customHeight="1" x14ac:dyDescent="0.25">
      <c r="A33" s="17">
        <v>3</v>
      </c>
      <c r="B33" s="33"/>
      <c r="C33" s="34"/>
      <c r="D33" s="34"/>
      <c r="E33" s="16"/>
      <c r="F33" s="16"/>
      <c r="G33" s="20"/>
      <c r="H33" s="18"/>
    </row>
    <row r="34" spans="1:8" ht="33.75" customHeight="1" x14ac:dyDescent="0.25">
      <c r="A34" s="17">
        <v>4</v>
      </c>
      <c r="B34" s="33"/>
      <c r="C34" s="34"/>
      <c r="D34" s="34"/>
      <c r="E34" s="16"/>
      <c r="F34" s="16"/>
      <c r="G34" s="20"/>
      <c r="H34" s="18"/>
    </row>
    <row r="35" spans="1:8" ht="33.75" customHeight="1" x14ac:dyDescent="0.25">
      <c r="A35" s="17">
        <v>5</v>
      </c>
      <c r="B35" s="33"/>
      <c r="C35" s="34"/>
      <c r="D35" s="34"/>
      <c r="E35" s="16"/>
      <c r="F35" s="16"/>
      <c r="G35" s="20"/>
      <c r="H35" s="18"/>
    </row>
    <row r="36" spans="1:8" ht="15.75" x14ac:dyDescent="0.25">
      <c r="A36" s="10"/>
      <c r="B36" s="54" t="s">
        <v>3</v>
      </c>
      <c r="C36" s="55"/>
      <c r="D36" s="55"/>
      <c r="E36" s="12">
        <f>SUM(E31:E35)/2</f>
        <v>100</v>
      </c>
      <c r="F36" s="12">
        <f>SUM(F31:F35)</f>
        <v>0</v>
      </c>
      <c r="G36" s="8">
        <f>SUM(G31:G35)</f>
        <v>0</v>
      </c>
      <c r="H36" s="5"/>
    </row>
    <row r="37" spans="1:8" x14ac:dyDescent="0.25">
      <c r="A37" s="10"/>
      <c r="B37" s="49"/>
      <c r="C37" s="50"/>
      <c r="D37" s="50"/>
      <c r="E37" s="50"/>
      <c r="F37" s="50"/>
      <c r="G37" s="50"/>
      <c r="H37" s="50"/>
    </row>
    <row r="38" spans="1:8" ht="23.25" customHeight="1" x14ac:dyDescent="0.25">
      <c r="A38" s="10"/>
      <c r="B38" s="43" t="s">
        <v>21</v>
      </c>
      <c r="C38" s="44"/>
      <c r="D38" s="61"/>
      <c r="E38" s="62"/>
      <c r="F38" s="62"/>
      <c r="G38" s="62"/>
      <c r="H38" s="63"/>
    </row>
    <row r="39" spans="1:8" ht="24.95" customHeight="1" x14ac:dyDescent="0.25">
      <c r="A39" s="10"/>
      <c r="B39" s="46" t="s">
        <v>11</v>
      </c>
      <c r="C39" s="46"/>
      <c r="D39" s="46"/>
      <c r="E39" s="47"/>
      <c r="F39" s="47"/>
      <c r="G39" s="47"/>
      <c r="H39" s="48"/>
    </row>
    <row r="40" spans="1:8" x14ac:dyDescent="0.25">
      <c r="A40" s="4" t="s">
        <v>13</v>
      </c>
      <c r="B40" s="39" t="s">
        <v>4</v>
      </c>
      <c r="C40" s="40"/>
      <c r="D40" s="40"/>
      <c r="E40" s="4" t="s">
        <v>0</v>
      </c>
      <c r="F40" s="4" t="s">
        <v>1</v>
      </c>
      <c r="G40" s="4" t="s">
        <v>2</v>
      </c>
      <c r="H40" s="4" t="s">
        <v>19</v>
      </c>
    </row>
    <row r="41" spans="1:8" ht="33.75" customHeight="1" x14ac:dyDescent="0.25">
      <c r="A41" s="17">
        <v>1</v>
      </c>
      <c r="B41" s="31"/>
      <c r="C41" s="32"/>
      <c r="D41" s="33"/>
      <c r="E41" s="15"/>
      <c r="F41" s="15"/>
      <c r="G41" s="20"/>
      <c r="H41" s="18"/>
    </row>
    <row r="42" spans="1:8" ht="33.75" customHeight="1" x14ac:dyDescent="0.25">
      <c r="A42" s="17">
        <v>2</v>
      </c>
      <c r="B42" s="31"/>
      <c r="C42" s="32"/>
      <c r="D42" s="33"/>
      <c r="E42" s="15"/>
      <c r="F42" s="15"/>
      <c r="G42" s="20"/>
      <c r="H42" s="18"/>
    </row>
    <row r="43" spans="1:8" ht="33.75" customHeight="1" x14ac:dyDescent="0.25">
      <c r="A43" s="17">
        <v>3</v>
      </c>
      <c r="B43" s="33"/>
      <c r="C43" s="34"/>
      <c r="D43" s="34"/>
      <c r="E43" s="16"/>
      <c r="F43" s="16"/>
      <c r="G43" s="20"/>
      <c r="H43" s="18"/>
    </row>
    <row r="44" spans="1:8" ht="33.75" customHeight="1" x14ac:dyDescent="0.25">
      <c r="A44" s="17">
        <v>4</v>
      </c>
      <c r="B44" s="33"/>
      <c r="C44" s="34"/>
      <c r="D44" s="34"/>
      <c r="E44" s="16"/>
      <c r="F44" s="16"/>
      <c r="G44" s="20"/>
      <c r="H44" s="18"/>
    </row>
    <row r="45" spans="1:8" ht="33.75" customHeight="1" x14ac:dyDescent="0.25">
      <c r="A45" s="17">
        <v>5</v>
      </c>
      <c r="B45" s="33"/>
      <c r="C45" s="34"/>
      <c r="D45" s="34"/>
      <c r="E45" s="16"/>
      <c r="F45" s="16"/>
      <c r="G45" s="20"/>
      <c r="H45" s="18"/>
    </row>
    <row r="46" spans="1:8" ht="15.75" x14ac:dyDescent="0.25">
      <c r="A46" s="10"/>
      <c r="B46" s="57" t="s">
        <v>3</v>
      </c>
      <c r="C46" s="58"/>
      <c r="D46" s="58"/>
      <c r="E46" s="13">
        <f>SUM(E41:E45)/5</f>
        <v>0</v>
      </c>
      <c r="F46" s="13">
        <f>SUM(F41:F45)</f>
        <v>0</v>
      </c>
      <c r="G46" s="7">
        <f>SUM(G41:G45)</f>
        <v>0</v>
      </c>
      <c r="H46" s="6"/>
    </row>
    <row r="47" spans="1:8" x14ac:dyDescent="0.25">
      <c r="A47" s="59"/>
      <c r="B47" s="2"/>
      <c r="C47" s="2"/>
      <c r="D47" s="2"/>
    </row>
    <row r="48" spans="1:8" ht="15.75" x14ac:dyDescent="0.25">
      <c r="A48" s="60"/>
      <c r="B48" s="56" t="s">
        <v>12</v>
      </c>
      <c r="C48" s="56"/>
      <c r="D48" s="56"/>
      <c r="E48" s="14">
        <f>SUM(E16+E26+E36+E46)/3</f>
        <v>88.8888888888889</v>
      </c>
      <c r="F48" s="14">
        <f>SUM(F16+F26+F36+F46)</f>
        <v>0</v>
      </c>
      <c r="G48" s="30">
        <f>SUM(G16+G26+G36+G46)</f>
        <v>212288</v>
      </c>
      <c r="H48" s="3"/>
    </row>
    <row r="49" spans="2:8" x14ac:dyDescent="0.25">
      <c r="B49" s="36"/>
      <c r="C49" s="36"/>
      <c r="D49" s="36"/>
      <c r="E49" s="36"/>
      <c r="F49" s="36"/>
      <c r="G49" s="36"/>
      <c r="H49" s="36"/>
    </row>
    <row r="50" spans="2:8" x14ac:dyDescent="0.25">
      <c r="B50" s="36"/>
      <c r="C50" s="36"/>
      <c r="D50" s="36"/>
      <c r="E50" s="36"/>
      <c r="F50" s="36"/>
      <c r="G50" s="36"/>
      <c r="H50" s="36"/>
    </row>
  </sheetData>
  <mergeCells count="59">
    <mergeCell ref="B34:D34"/>
    <mergeCell ref="B33:D33"/>
    <mergeCell ref="A47:A48"/>
    <mergeCell ref="E19:H19"/>
    <mergeCell ref="B28:C28"/>
    <mergeCell ref="D28:H28"/>
    <mergeCell ref="B29:D29"/>
    <mergeCell ref="E29:H29"/>
    <mergeCell ref="B41:D41"/>
    <mergeCell ref="B35:D35"/>
    <mergeCell ref="B36:D36"/>
    <mergeCell ref="B37:H37"/>
    <mergeCell ref="B40:D40"/>
    <mergeCell ref="B38:C38"/>
    <mergeCell ref="D38:H38"/>
    <mergeCell ref="B39:D39"/>
    <mergeCell ref="E39:H39"/>
    <mergeCell ref="B50:H50"/>
    <mergeCell ref="B48:D48"/>
    <mergeCell ref="B42:D42"/>
    <mergeCell ref="B43:D43"/>
    <mergeCell ref="B44:D44"/>
    <mergeCell ref="B45:D45"/>
    <mergeCell ref="B46:D46"/>
    <mergeCell ref="B49:H49"/>
    <mergeCell ref="B21:D21"/>
    <mergeCell ref="B22:D22"/>
    <mergeCell ref="B32:D32"/>
    <mergeCell ref="B26:D26"/>
    <mergeCell ref="B27:H27"/>
    <mergeCell ref="B30:D30"/>
    <mergeCell ref="B31:D31"/>
    <mergeCell ref="B23:D23"/>
    <mergeCell ref="B24:D24"/>
    <mergeCell ref="B25:D25"/>
    <mergeCell ref="B14:D14"/>
    <mergeCell ref="B15:D15"/>
    <mergeCell ref="B12:D12"/>
    <mergeCell ref="B17:H17"/>
    <mergeCell ref="B20:D20"/>
    <mergeCell ref="B18:C18"/>
    <mergeCell ref="D18:H18"/>
    <mergeCell ref="B19:D19"/>
    <mergeCell ref="B16:D16"/>
    <mergeCell ref="B11:D11"/>
    <mergeCell ref="B13:D13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topLeftCell="A3" workbookViewId="0">
      <selection activeCell="J3" sqref="J3"/>
    </sheetView>
  </sheetViews>
  <sheetFormatPr baseColWidth="10" defaultRowHeight="15" x14ac:dyDescent="0.25"/>
  <sheetData>
    <row r="3" spans="2:9" ht="243" customHeight="1" x14ac:dyDescent="0.25">
      <c r="B3" s="64" t="s">
        <v>15</v>
      </c>
      <c r="C3" s="36"/>
      <c r="D3" s="36"/>
      <c r="E3" s="36"/>
      <c r="F3" s="36"/>
      <c r="G3" s="36"/>
      <c r="H3" s="36"/>
      <c r="I3" s="36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2018-05-02T13:37:47Z</cp:lastPrinted>
  <dcterms:created xsi:type="dcterms:W3CDTF">2017-08-15T19:12:25Z</dcterms:created>
  <dcterms:modified xsi:type="dcterms:W3CDTF">2021-01-18T15:57:29Z</dcterms:modified>
</cp:coreProperties>
</file>